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<sst xmlns="http://schemas.openxmlformats.org/spreadsheetml/2006/main" count="20">
  <si>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2023年第四季度海上搜救有关数据统计</t>
  </si>
  <si>
    <t>季度</t>
  </si>
  <si>
    <t>组织搜救（次数）</t>
  </si>
  <si>
    <t>遇险船舶（艘次）</t>
  </si>
  <si>
    <t>获救船舶（艘次</t>
  </si>
  <si>
    <t>翻沉船舶（艘次</t>
  </si>
  <si>
    <t>调协力量</t>
  </si>
  <si>
    <t>遇险人员（名）</t>
  </si>
  <si>
    <t>获救人员（名）</t>
  </si>
  <si>
    <t>死亡失踪人员（名）</t>
  </si>
  <si>
    <t>成功率（%）</t>
  </si>
  <si>
    <t>船艇（艘）</t>
  </si>
  <si>
    <t>飞机（架）</t>
  </si>
  <si>
    <t>中国籍</t>
  </si>
  <si>
    <t>外国籍</t>
  </si>
  <si>
    <t>第一季度</t>
  </si>
  <si>
    <t>第二季度</t>
  </si>
  <si>
    <t>第三季度</t>
  </si>
  <si>
    <t>第四季度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</si>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</sst>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10.5"/>
      <color indexed="8"/>
      <name val="宋体"/>
      <charset val="134"/>
    </font>
    <font>
      <sz val="10"/>
      <color indexed="8"/>
      <name val="宋体"/>
      <charset val="134"/>
    </font>
    <font>
      <sz val="10.5"/>
      <color indexed="8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  <diagonal/>
    </border>
    <border>
      <left style="thick">
        <color indexed="49"/>
      </left>
      <right style="thin">
        <color indexed="49"/>
      </right>
      <top/>
      <bottom style="thin">
        <color indexed="49"/>
      </bottom>
      <diagonal/>
    </border>
    <border>
      <left style="thin">
        <color indexed="49"/>
      </left>
      <right style="thin">
        <color indexed="49"/>
      </right>
      <top/>
      <bottom style="thin">
        <color indexed="49"/>
      </bottom>
      <diagonal/>
    </border>
    <border>
      <left style="thick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thick">
        <color indexed="49"/>
      </left>
      <right style="thin">
        <color indexed="49"/>
      </right>
      <top style="thin">
        <color indexed="49"/>
      </top>
      <bottom style="thick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ck">
        <color indexed="49"/>
      </bottom>
      <diagonal/>
    </border>
    <border>
      <left style="thin">
        <color indexed="49"/>
      </left>
      <right style="thick">
        <color indexed="49"/>
      </right>
      <top/>
      <bottom style="thin">
        <color indexed="49"/>
      </bottom>
      <diagonal/>
    </border>
    <border>
      <left style="thin">
        <color indexed="49"/>
      </left>
      <right style="thick">
        <color indexed="49"/>
      </right>
      <top style="thin">
        <color indexed="49"/>
      </top>
      <bottom style="thin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" borderId="12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7" fillId="3" borderId="10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NumberFormat="1" applyBorder="1">
      <alignment vertical="center"/>
    </xf>
    <xf numFmtId="10" fontId="4" fillId="0" borderId="8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tabSelected="1" zoomScale="130" zoomScaleNormal="130" workbookViewId="0">
      <selection activeCell="A1" sqref="A1:N1"/>
    </sheetView>
  </sheetViews>
  <sheetFormatPr defaultColWidth="9" defaultRowHeight="14.4"/>
  <cols>
    <col min="1" max="1" width="12.5" style="1" customWidth="1"/>
    <col min="2" max="2" width="9.61111111111111" style="1" customWidth="1"/>
    <col min="3" max="4" width="9" style="1"/>
    <col min="5" max="5" width="10.0925925925926" style="1" customWidth="1"/>
    <col min="6" max="6" width="7.68518518518519" style="1" customWidth="1"/>
    <col min="7" max="7" width="7.87962962962963" style="1" customWidth="1"/>
    <col min="8" max="13" width="9" style="1"/>
    <col min="14" max="14" width="12.6296296296296" style="1"/>
    <col min="15" max="16384" width="9" style="1"/>
  </cols>
  <sheetData>
    <row r="1" ht="36.2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 t="s">
        <v>7</v>
      </c>
      <c r="I2" s="5"/>
      <c r="J2" s="5" t="s">
        <v>8</v>
      </c>
      <c r="K2" s="5"/>
      <c r="L2" s="5" t="s">
        <v>9</v>
      </c>
      <c r="M2" s="5"/>
      <c r="N2" s="4" t="s">
        <v>10</v>
      </c>
    </row>
    <row r="3" ht="30.3" spans="1:14">
      <c r="A3" s="4"/>
      <c r="B3" s="4"/>
      <c r="C3" s="4"/>
      <c r="D3" s="4"/>
      <c r="E3" s="4"/>
      <c r="F3" s="5" t="s">
        <v>11</v>
      </c>
      <c r="G3" s="5" t="s">
        <v>12</v>
      </c>
      <c r="H3" s="5" t="s">
        <v>13</v>
      </c>
      <c r="I3" s="5" t="s">
        <v>14</v>
      </c>
      <c r="J3" s="5" t="s">
        <v>13</v>
      </c>
      <c r="K3" s="5" t="s">
        <v>14</v>
      </c>
      <c r="L3" s="5" t="s">
        <v>13</v>
      </c>
      <c r="M3" s="5" t="s">
        <v>14</v>
      </c>
      <c r="N3" s="4"/>
    </row>
    <row r="4" ht="15.15" spans="1:14">
      <c r="A4" s="6" t="s">
        <v>15</v>
      </c>
      <c r="B4" s="7">
        <v>28</v>
      </c>
      <c r="C4" s="7">
        <v>10</v>
      </c>
      <c r="D4" s="8">
        <v>7</v>
      </c>
      <c r="E4" s="8">
        <v>3</v>
      </c>
      <c r="F4" s="8">
        <v>343</v>
      </c>
      <c r="G4" s="8">
        <v>16</v>
      </c>
      <c r="H4" s="8">
        <v>141</v>
      </c>
      <c r="I4" s="8"/>
      <c r="J4" s="8">
        <v>133</v>
      </c>
      <c r="K4" s="8"/>
      <c r="L4" s="8">
        <v>8</v>
      </c>
      <c r="M4" s="8"/>
      <c r="N4" s="21">
        <v>0.9433</v>
      </c>
    </row>
    <row r="5" spans="1:14">
      <c r="A5" s="9"/>
      <c r="B5" s="10"/>
      <c r="C5" s="10"/>
      <c r="D5" s="11"/>
      <c r="E5" s="11"/>
      <c r="F5" s="11"/>
      <c r="G5" s="11"/>
      <c r="H5" s="11">
        <v>141</v>
      </c>
      <c r="I5" s="11">
        <v>0</v>
      </c>
      <c r="J5" s="11">
        <v>133</v>
      </c>
      <c r="K5" s="11">
        <v>0</v>
      </c>
      <c r="L5" s="11">
        <v>8</v>
      </c>
      <c r="M5" s="11">
        <v>0</v>
      </c>
      <c r="N5" s="22"/>
    </row>
    <row r="6" spans="1:14">
      <c r="A6" s="12" t="s">
        <v>16</v>
      </c>
      <c r="B6" s="10">
        <v>22</v>
      </c>
      <c r="C6" s="10">
        <v>7</v>
      </c>
      <c r="D6" s="10">
        <v>5</v>
      </c>
      <c r="E6" s="10">
        <v>2</v>
      </c>
      <c r="F6" s="10">
        <v>25</v>
      </c>
      <c r="G6" s="10">
        <v>8</v>
      </c>
      <c r="H6" s="10">
        <v>54</v>
      </c>
      <c r="I6" s="10"/>
      <c r="J6" s="10">
        <v>54</v>
      </c>
      <c r="K6" s="10"/>
      <c r="L6" s="10">
        <v>0</v>
      </c>
      <c r="M6" s="10"/>
      <c r="N6" s="21">
        <v>1</v>
      </c>
    </row>
    <row r="7" spans="1:14">
      <c r="A7" s="12"/>
      <c r="B7" s="10"/>
      <c r="C7" s="10"/>
      <c r="D7" s="10"/>
      <c r="E7" s="10"/>
      <c r="F7" s="10"/>
      <c r="G7" s="10"/>
      <c r="H7" s="10">
        <v>54</v>
      </c>
      <c r="I7" s="10">
        <v>0</v>
      </c>
      <c r="J7" s="10">
        <v>54</v>
      </c>
      <c r="K7" s="10">
        <v>0</v>
      </c>
      <c r="L7" s="10">
        <v>0</v>
      </c>
      <c r="M7" s="10">
        <v>0</v>
      </c>
      <c r="N7" s="22"/>
    </row>
    <row r="8" spans="1:14">
      <c r="A8" s="12" t="s">
        <v>17</v>
      </c>
      <c r="B8" s="10">
        <v>26</v>
      </c>
      <c r="C8" s="10">
        <v>9</v>
      </c>
      <c r="D8" s="10">
        <v>8</v>
      </c>
      <c r="E8" s="10">
        <v>1</v>
      </c>
      <c r="F8" s="10">
        <v>136</v>
      </c>
      <c r="G8" s="10">
        <v>19</v>
      </c>
      <c r="H8" s="10">
        <v>90</v>
      </c>
      <c r="I8" s="10"/>
      <c r="J8" s="10">
        <v>87</v>
      </c>
      <c r="K8" s="10"/>
      <c r="L8" s="10">
        <v>3</v>
      </c>
      <c r="M8" s="10"/>
      <c r="N8" s="21">
        <v>0.9667</v>
      </c>
    </row>
    <row r="9" spans="1:14">
      <c r="A9" s="12"/>
      <c r="B9" s="10"/>
      <c r="C9" s="10"/>
      <c r="D9" s="10"/>
      <c r="E9" s="10"/>
      <c r="F9" s="10"/>
      <c r="G9" s="10"/>
      <c r="H9" s="10">
        <v>90</v>
      </c>
      <c r="I9" s="10">
        <v>0</v>
      </c>
      <c r="J9" s="10">
        <v>87</v>
      </c>
      <c r="K9" s="10">
        <v>0</v>
      </c>
      <c r="L9" s="10">
        <v>3</v>
      </c>
      <c r="M9" s="10">
        <v>0</v>
      </c>
      <c r="N9" s="22"/>
    </row>
    <row r="10" spans="1:14">
      <c r="A10" s="12" t="s">
        <v>18</v>
      </c>
      <c r="B10" s="11">
        <v>22</v>
      </c>
      <c r="C10" s="11">
        <v>6</v>
      </c>
      <c r="D10" s="11">
        <v>6</v>
      </c>
      <c r="E10" s="11">
        <v>0</v>
      </c>
      <c r="F10" s="11">
        <v>25</v>
      </c>
      <c r="G10" s="11">
        <v>7</v>
      </c>
      <c r="H10" s="11">
        <v>117</v>
      </c>
      <c r="I10" s="11"/>
      <c r="J10" s="11">
        <v>117</v>
      </c>
      <c r="K10" s="11"/>
      <c r="L10" s="11">
        <v>0</v>
      </c>
      <c r="M10" s="11"/>
      <c r="N10" s="21">
        <v>1</v>
      </c>
    </row>
    <row r="11" spans="1:14">
      <c r="A11" s="12"/>
      <c r="B11" s="11"/>
      <c r="C11" s="11"/>
      <c r="D11" s="11"/>
      <c r="E11" s="11"/>
      <c r="F11" s="11"/>
      <c r="G11" s="11"/>
      <c r="H11" s="11">
        <v>115</v>
      </c>
      <c r="I11" s="11">
        <v>2</v>
      </c>
      <c r="J11" s="11">
        <v>115</v>
      </c>
      <c r="K11" s="11">
        <v>2</v>
      </c>
      <c r="L11" s="11">
        <v>0</v>
      </c>
      <c r="M11" s="11">
        <v>0</v>
      </c>
      <c r="N11" s="22"/>
    </row>
    <row r="12" spans="1:14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/>
    </row>
    <row r="13" spans="1:14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>
      <c r="A14" s="1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/>
    </row>
    <row r="15" spans="1:14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2"/>
    </row>
    <row r="16" spans="1:14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1"/>
    </row>
    <row r="17" spans="1:14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2"/>
    </row>
    <row r="18" spans="1:14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1"/>
    </row>
    <row r="19" spans="1:14">
      <c r="A19" s="1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22"/>
    </row>
    <row r="20" spans="1:14">
      <c r="A20" s="9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/>
    </row>
    <row r="21" spans="1:14">
      <c r="A21" s="9"/>
      <c r="B21" s="11"/>
      <c r="C21" s="11"/>
      <c r="D21" s="11"/>
      <c r="E21" s="11"/>
      <c r="F21" s="11"/>
      <c r="G21" s="11"/>
      <c r="H21" s="13"/>
      <c r="I21" s="13"/>
      <c r="J21" s="13"/>
      <c r="K21" s="13"/>
      <c r="L21" s="13"/>
      <c r="M21" s="13"/>
      <c r="N21" s="22"/>
    </row>
    <row r="22" spans="1:14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1"/>
    </row>
    <row r="23" spans="1:14">
      <c r="A23" s="12"/>
      <c r="B23" s="14"/>
      <c r="C23" s="14"/>
      <c r="D23" s="14"/>
      <c r="E23" s="14"/>
      <c r="F23" s="14"/>
      <c r="G23" s="14"/>
      <c r="H23" s="15"/>
      <c r="I23" s="15"/>
      <c r="J23" s="15"/>
      <c r="K23" s="15"/>
      <c r="L23" s="15"/>
      <c r="M23" s="15"/>
      <c r="N23" s="22"/>
    </row>
    <row r="24" spans="1:14">
      <c r="A24" s="1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1"/>
    </row>
    <row r="25" spans="1:14">
      <c r="A25" s="12"/>
      <c r="B25" s="14"/>
      <c r="C25" s="14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22"/>
    </row>
    <row r="26" spans="1:14">
      <c r="A26" s="1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1"/>
    </row>
    <row r="27" spans="1:14">
      <c r="A27" s="12"/>
      <c r="B27" s="14"/>
      <c r="C27" s="14"/>
      <c r="D27" s="14"/>
      <c r="E27" s="14"/>
      <c r="F27" s="14"/>
      <c r="G27" s="14"/>
      <c r="H27" s="15"/>
      <c r="I27" s="15"/>
      <c r="J27" s="15"/>
      <c r="K27" s="15"/>
      <c r="L27" s="15"/>
      <c r="M27" s="15"/>
      <c r="N27" s="22"/>
    </row>
    <row r="28" spans="1:14">
      <c r="A28" s="16" t="s">
        <v>19</v>
      </c>
      <c r="B28" s="17">
        <f t="shared" ref="B28:G28" si="0">SUM(B4:B27)</f>
        <v>98</v>
      </c>
      <c r="C28" s="17">
        <f t="shared" si="0"/>
        <v>32</v>
      </c>
      <c r="D28" s="17">
        <f t="shared" si="0"/>
        <v>26</v>
      </c>
      <c r="E28" s="17">
        <f t="shared" si="0"/>
        <v>6</v>
      </c>
      <c r="F28" s="17">
        <f t="shared" si="0"/>
        <v>529</v>
      </c>
      <c r="G28" s="17">
        <f t="shared" si="0"/>
        <v>50</v>
      </c>
      <c r="H28" s="17">
        <f>H4+H6+H8+H10+H12+H14+H16+H18+H20+H22+H24+H26</f>
        <v>402</v>
      </c>
      <c r="I28" s="17"/>
      <c r="J28" s="17">
        <f>J4+J6+J8+J10+J12+J14+J16+J18+J20+J22+J24+J26</f>
        <v>391</v>
      </c>
      <c r="K28" s="17"/>
      <c r="L28" s="17">
        <f>L4+L6+L8+L10+L12+L14+L16+L18+L20+L22+L24+L26</f>
        <v>11</v>
      </c>
      <c r="M28" s="17"/>
      <c r="N28" s="21">
        <f>J28/H28</f>
        <v>0.972636815920398</v>
      </c>
    </row>
    <row r="29" ht="15.15" spans="1:14">
      <c r="A29" s="18"/>
      <c r="B29" s="19"/>
      <c r="C29" s="19"/>
      <c r="D29" s="19"/>
      <c r="E29" s="19"/>
      <c r="F29" s="19"/>
      <c r="G29" s="19"/>
      <c r="H29" s="20">
        <f t="shared" ref="H29:M29" si="1">H5+H7+H9+H11+H13+H15+H17+H19+H21+H23+H25+H27</f>
        <v>400</v>
      </c>
      <c r="I29" s="20">
        <f t="shared" si="1"/>
        <v>2</v>
      </c>
      <c r="J29" s="20">
        <f t="shared" si="1"/>
        <v>389</v>
      </c>
      <c r="K29" s="20">
        <f t="shared" si="1"/>
        <v>2</v>
      </c>
      <c r="L29" s="20">
        <f t="shared" si="1"/>
        <v>11</v>
      </c>
      <c r="M29" s="20">
        <f t="shared" si="1"/>
        <v>0</v>
      </c>
      <c r="N29" s="22"/>
    </row>
    <row r="30" ht="15.15"/>
  </sheetData>
  <mergeCells count="154">
    <mergeCell ref="A1:N1"/>
    <mergeCell ref="F2:G2"/>
    <mergeCell ref="H2:I2"/>
    <mergeCell ref="J2:K2"/>
    <mergeCell ref="L2:M2"/>
    <mergeCell ref="H4:I4"/>
    <mergeCell ref="J4:K4"/>
    <mergeCell ref="L4:M4"/>
    <mergeCell ref="H6:I6"/>
    <mergeCell ref="J6:K6"/>
    <mergeCell ref="L6:M6"/>
    <mergeCell ref="H8:I8"/>
    <mergeCell ref="J8:K8"/>
    <mergeCell ref="L8:M8"/>
    <mergeCell ref="H10:I10"/>
    <mergeCell ref="J10:K10"/>
    <mergeCell ref="L10:M10"/>
    <mergeCell ref="H12:I12"/>
    <mergeCell ref="J12:K12"/>
    <mergeCell ref="L12:M12"/>
    <mergeCell ref="H14:I14"/>
    <mergeCell ref="J14:K14"/>
    <mergeCell ref="L14:M14"/>
    <mergeCell ref="H16:I16"/>
    <mergeCell ref="J16:K16"/>
    <mergeCell ref="L16:M16"/>
    <mergeCell ref="H18:I18"/>
    <mergeCell ref="J18:K18"/>
    <mergeCell ref="L18:M18"/>
    <mergeCell ref="H20:I20"/>
    <mergeCell ref="J20:K20"/>
    <mergeCell ref="L20:M20"/>
    <mergeCell ref="H22:I22"/>
    <mergeCell ref="J22:K22"/>
    <mergeCell ref="L22:M22"/>
    <mergeCell ref="H24:I24"/>
    <mergeCell ref="J24:K24"/>
    <mergeCell ref="L24:M24"/>
    <mergeCell ref="H26:I26"/>
    <mergeCell ref="J26:K26"/>
    <mergeCell ref="L26:M26"/>
    <mergeCell ref="H28:I28"/>
    <mergeCell ref="J28:K28"/>
    <mergeCell ref="L28:M28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2:B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C2:C3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D2:D3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E2:E3"/>
    <mergeCell ref="E4:E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N2:N3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</mergeCells>
  <printOptions horizontalCentered="1" verticalCentered="1"/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韩晓峰</cp:lastModifiedBy>
  <dcterms:created xsi:type="dcterms:W3CDTF">2017-04-01T08:04:00Z</dcterms:created>
  <dcterms:modified xsi:type="dcterms:W3CDTF">2024-01-19T09:07:03Z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